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come" sheetId="1" state="visible" r:id="rId3"/>
    <sheet name="Expenses" sheetId="2" state="visible" r:id="rId4"/>
    <sheet name="Self assessment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<sst xmlns="http://schemas.openxmlformats.org/spreadsheetml/2006/main" count="35" uniqueCount="24">
  <si>
    <t xml:space="preserve">Income</t>
  </si>
  <si>
    <t xml:space="preserve">August</t>
  </si>
  <si>
    <t xml:space="preserve">September</t>
  </si>
  <si>
    <t xml:space="preserve">October</t>
  </si>
  <si>
    <t xml:space="preserve">November</t>
  </si>
  <si>
    <t xml:space="preserve">December</t>
  </si>
  <si>
    <t xml:space="preserve">January</t>
  </si>
  <si>
    <t xml:space="preserve">February</t>
  </si>
  <si>
    <t xml:space="preserve">March</t>
  </si>
  <si>
    <t xml:space="preserve">Mr Tom</t>
  </si>
  <si>
    <t xml:space="preserve">Mrs Martin</t>
  </si>
  <si>
    <t xml:space="preserve">Total</t>
  </si>
  <si>
    <t xml:space="preserve">Expenses</t>
  </si>
  <si>
    <t xml:space="preserve">Mobile</t>
  </si>
  <si>
    <t xml:space="preserve">Mileage</t>
  </si>
  <si>
    <t xml:space="preserve">Room Rent</t>
  </si>
  <si>
    <t xml:space="preserve">Software expenses</t>
  </si>
  <si>
    <t xml:space="preserve">Self assessment</t>
  </si>
  <si>
    <t xml:space="preserve">Total profit</t>
  </si>
  <si>
    <t xml:space="preserve">2024-25 personal allowance</t>
  </si>
  <si>
    <t xml:space="preserve">Total profit after PA</t>
  </si>
  <si>
    <t xml:space="preserve">Total tax liability</t>
  </si>
  <si>
    <t xml:space="preserve">Total NI after PA</t>
  </si>
  <si>
    <t xml:space="preserve">Total tax for the year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</si>
</sst>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[$£-809]#,##0.00;[RED]\-[$£-809]#,##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2" t="n">
        <v>2024</v>
      </c>
      <c r="G1" s="0" t="n">
        <v>2025</v>
      </c>
    </row>
    <row r="2" customFormat="false" ht="12.8" hidden="false" customHeight="false" outlineLevel="0" collapsed="false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customFormat="false" ht="12.8" hidden="false" customHeight="false" outlineLevel="0" collapsed="false">
      <c r="A3" s="3" t="s">
        <v>9</v>
      </c>
      <c r="B3" s="3"/>
    </row>
    <row r="4" customFormat="false" ht="12.8" hidden="false" customHeight="false" outlineLevel="0" collapsed="false">
      <c r="A4" s="0" t="s">
        <v>10</v>
      </c>
    </row>
    <row r="17" customFormat="false" ht="12.8" hidden="false" customHeight="false" outlineLevel="0" collapsed="false">
      <c r="A17" s="0" t="s">
        <v>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6.92"/>
  </cols>
  <sheetData>
    <row r="1" customFormat="false" ht="12.8" hidden="false" customHeight="false" outlineLevel="0" collapsed="false">
      <c r="A1" s="1" t="s">
        <v>12</v>
      </c>
      <c r="B1" s="2" t="n">
        <v>2024</v>
      </c>
      <c r="G1" s="0" t="n">
        <v>2025</v>
      </c>
    </row>
    <row r="2" customFormat="false" ht="12.8" hidden="false" customHeight="false" outlineLevel="0" collapsed="false">
      <c r="B2" s="0" t="s">
        <v>1</v>
      </c>
      <c r="C2" s="0" t="s">
        <v>2</v>
      </c>
      <c r="D2" s="0" t="s">
        <v>3</v>
      </c>
      <c r="E2" s="0" t="s">
        <v>4</v>
      </c>
      <c r="F2" s="0" t="s">
        <v>5</v>
      </c>
      <c r="G2" s="0" t="s">
        <v>6</v>
      </c>
      <c r="H2" s="0" t="s">
        <v>7</v>
      </c>
      <c r="I2" s="0" t="s">
        <v>8</v>
      </c>
    </row>
    <row r="3" customFormat="false" ht="12.8" hidden="false" customHeight="false" outlineLevel="0" collapsed="false">
      <c r="A3" s="0" t="s">
        <v>13</v>
      </c>
    </row>
    <row r="4" customFormat="false" ht="12.8" hidden="false" customHeight="false" outlineLevel="0" collapsed="false">
      <c r="A4" s="0" t="s">
        <v>14</v>
      </c>
    </row>
    <row r="5" customFormat="false" ht="12.8" hidden="false" customHeight="false" outlineLevel="0" collapsed="false">
      <c r="A5" s="0" t="s">
        <v>15</v>
      </c>
    </row>
    <row r="6" customFormat="false" ht="12.8" hidden="false" customHeight="false" outlineLevel="0" collapsed="false">
      <c r="A6" s="0" t="s">
        <v>16</v>
      </c>
    </row>
    <row r="16" customFormat="false" ht="12.8" hidden="false" customHeight="false" outlineLevel="0" collapsed="false">
      <c r="A16" s="0" t="s">
        <v>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5.29"/>
  </cols>
  <sheetData>
    <row r="1" customFormat="false" ht="12.8" hidden="false" customHeight="false" outlineLevel="0" collapsed="false">
      <c r="A1" s="0" t="s">
        <v>17</v>
      </c>
    </row>
    <row r="3" customFormat="false" ht="12.8" hidden="false" customHeight="false" outlineLevel="0" collapsed="false">
      <c r="A3" s="0" t="s">
        <v>0</v>
      </c>
      <c r="B3" s="0" t="n">
        <f aca="false">SUM(Income!B17:I17)</f>
        <v>0</v>
      </c>
    </row>
    <row r="4" customFormat="false" ht="12.8" hidden="false" customHeight="false" outlineLevel="0" collapsed="false">
      <c r="A4" s="0" t="s">
        <v>12</v>
      </c>
      <c r="B4" s="0" t="n">
        <f aca="false">SUM(Expenses!B16:I16)</f>
        <v>0</v>
      </c>
    </row>
    <row r="6" customFormat="false" ht="12.8" hidden="false" customHeight="false" outlineLevel="0" collapsed="false">
      <c r="A6" s="0" t="s">
        <v>18</v>
      </c>
      <c r="B6" s="0" t="n">
        <f aca="false">B3-B4</f>
        <v>0</v>
      </c>
    </row>
    <row r="7" customFormat="false" ht="12.8" hidden="false" customHeight="false" outlineLevel="0" collapsed="false">
      <c r="A7" s="0" t="s">
        <v>19</v>
      </c>
      <c r="B7" s="4" t="n">
        <f aca="false">12570</f>
        <v>12570</v>
      </c>
    </row>
    <row r="9" customFormat="false" ht="12.8" hidden="false" customHeight="false" outlineLevel="0" collapsed="false">
      <c r="A9" s="0" t="s">
        <v>20</v>
      </c>
      <c r="B9" s="4" t="n">
        <f aca="false">B6-B7</f>
        <v>-12570</v>
      </c>
    </row>
    <row r="11" customFormat="false" ht="12.8" hidden="false" customHeight="false" outlineLevel="0" collapsed="false">
      <c r="A11" s="0" t="s">
        <v>21</v>
      </c>
      <c r="B11" s="4" t="n">
        <f aca="false">B9*20/100</f>
        <v>-2514</v>
      </c>
    </row>
    <row r="12" customFormat="false" ht="12.8" hidden="false" customHeight="false" outlineLevel="0" collapsed="false">
      <c r="A12" s="0" t="s">
        <v>22</v>
      </c>
      <c r="B12" s="4" t="n">
        <f aca="false">B9*6/100</f>
        <v>-754.2</v>
      </c>
    </row>
    <row r="14" customFormat="false" ht="12.8" hidden="false" customHeight="false" outlineLevel="0" collapsed="false">
      <c r="A14" s="0" t="s">
        <v>23</v>
      </c>
      <c r="B14" s="4" t="n">
        <f aca="false">B11+B12</f>
        <v>-3268.2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2024-09-21T15:10:11Z</dcterms:created>
  <dc:creator/>
  <dc:description/>
  <dc:language>en-GB</dc:language>
  <cp:lastModifiedBy/>
  <dcterms:modified xsi:type="dcterms:W3CDTF">2024-09-21T15:21:05Z</dcterms:modified>
  <cp:revision>1</cp:revision>
  <dc:subject/>
  <dc:title/>
</cp:coreProperties>
</file>